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Tercer Timestre\Informacion Contable\"/>
    </mc:Choice>
  </mc:AlternateContent>
  <bookViews>
    <workbookView xWindow="0" yWindow="0" windowWidth="17400" windowHeight="8505"/>
  </bookViews>
  <sheets>
    <sheet name="Hoja1" sheetId="1" r:id="rId1"/>
  </sheets>
  <definedNames>
    <definedName name="_xlnm.Print_Area" localSheetId="0">Hoja1!$A$1:$IV$80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F36" i="1"/>
  <c r="E36" i="1"/>
  <c r="K33" i="1"/>
  <c r="J33" i="1"/>
  <c r="K22" i="1"/>
  <c r="K35" i="1" s="1"/>
  <c r="J22" i="1"/>
  <c r="J35" i="1" s="1"/>
  <c r="F21" i="1"/>
  <c r="F38" i="1" s="1"/>
  <c r="E21" i="1"/>
  <c r="E38" i="1" l="1"/>
  <c r="J60" i="1"/>
  <c r="K60" i="1"/>
</calcChain>
</file>

<file path=xl/sharedStrings.xml><?xml version="1.0" encoding="utf-8"?>
<sst xmlns="http://schemas.openxmlformats.org/spreadsheetml/2006/main" count="67" uniqueCount="65">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</sst>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0" borderId="0" xfId="0" applyFont="1" applyProtection="1"/>
    <xf numFmtId="0" fontId="9" fillId="2" borderId="4" xfId="0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vertical="top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top" wrapText="1"/>
    </xf>
    <xf numFmtId="3" fontId="11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3" fontId="11" fillId="2" borderId="0" xfId="1" applyNumberFormat="1" applyFont="1" applyFill="1" applyBorder="1" applyAlignment="1" applyProtection="1">
      <alignment vertical="top"/>
    </xf>
    <xf numFmtId="0" fontId="13" fillId="2" borderId="4" xfId="0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 vertical="top"/>
    </xf>
    <xf numFmtId="3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4" fontId="9" fillId="2" borderId="5" xfId="0" applyNumberFormat="1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4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horizontal="right" vertical="top"/>
    </xf>
    <xf numFmtId="0" fontId="9" fillId="2" borderId="8" xfId="0" applyFont="1" applyFill="1" applyBorder="1" applyProtection="1"/>
    <xf numFmtId="0" fontId="9" fillId="2" borderId="0" xfId="0" applyFont="1" applyFill="1" applyBorder="1" applyProtection="1"/>
    <xf numFmtId="0" fontId="11" fillId="2" borderId="0" xfId="0" applyFont="1" applyFill="1" applyBorder="1" applyProtection="1"/>
    <xf numFmtId="43" fontId="11" fillId="2" borderId="0" xfId="1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9521</xdr:rowOff>
    </xdr:from>
    <xdr:to>
      <xdr:col>10</xdr:col>
      <xdr:colOff>814917</xdr:colOff>
      <xdr:row>72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07BF600-F12E-45ED-A45D-E000925C8C48}"/>
            </a:ext>
          </a:extLst>
        </xdr:cNvPr>
        <xdr:cNvGrpSpPr>
          <a:grpSpLocks/>
        </xdr:cNvGrpSpPr>
      </xdr:nvGrpSpPr>
      <xdr:grpSpPr bwMode="auto">
        <a:xfrm>
          <a:off x="0" y="12296771"/>
          <a:ext cx="14065250" cy="1175812"/>
          <a:chOff x="3563413" y="30792435"/>
          <a:chExt cx="6595030" cy="662903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32023EF5-4565-40AC-8B13-F47720758178}"/>
              </a:ext>
            </a:extLst>
          </xdr:cNvPr>
          <xdr:cNvSpPr txBox="1"/>
        </xdr:nvSpPr>
        <xdr:spPr>
          <a:xfrm>
            <a:off x="3563413" y="30792435"/>
            <a:ext cx="3125906" cy="662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F18C703B-507D-4410-AC8B-918F3D464748}"/>
              </a:ext>
            </a:extLst>
          </xdr:cNvPr>
          <xdr:cNvSpPr txBox="1"/>
        </xdr:nvSpPr>
        <xdr:spPr>
          <a:xfrm>
            <a:off x="7047009" y="30802623"/>
            <a:ext cx="3111434" cy="5376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9</xdr:col>
      <xdr:colOff>858763</xdr:colOff>
      <xdr:row>1</xdr:row>
      <xdr:rowOff>63501</xdr:rowOff>
    </xdr:from>
    <xdr:to>
      <xdr:col>10</xdr:col>
      <xdr:colOff>677333</xdr:colOff>
      <xdr:row>4</xdr:row>
      <xdr:rowOff>7562</xdr:rowOff>
    </xdr:to>
    <xdr:pic>
      <xdr:nvPicPr>
        <xdr:cNvPr id="6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712096" y="211668"/>
          <a:ext cx="1215570" cy="843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abSelected="1" view="pageBreakPreview" zoomScale="90" zoomScaleNormal="100" zoomScaleSheetLayoutView="90" workbookViewId="0">
      <selection activeCell="H15" sqref="H15:I15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65.1406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s="15" customFormat="1" ht="34.5" customHeight="1" x14ac:dyDescent="0.25">
      <c r="B2" s="12"/>
      <c r="C2" s="13"/>
      <c r="D2" s="70"/>
      <c r="E2" s="70"/>
      <c r="F2" s="70"/>
      <c r="G2" s="70"/>
      <c r="H2" s="70"/>
      <c r="I2" s="70"/>
      <c r="J2" s="70"/>
      <c r="K2" s="13"/>
      <c r="L2" s="13"/>
      <c r="M2" s="14"/>
    </row>
    <row r="3" spans="2:13" s="15" customFormat="1" ht="18" x14ac:dyDescent="0.25">
      <c r="B3" s="12"/>
      <c r="C3" s="13"/>
      <c r="D3" s="70" t="s">
        <v>63</v>
      </c>
      <c r="E3" s="70"/>
      <c r="F3" s="70"/>
      <c r="G3" s="70"/>
      <c r="H3" s="70"/>
      <c r="I3" s="70"/>
      <c r="J3" s="70"/>
      <c r="K3" s="13"/>
      <c r="L3" s="13"/>
      <c r="M3" s="14"/>
    </row>
    <row r="4" spans="2:13" s="15" customFormat="1" ht="18" x14ac:dyDescent="0.25">
      <c r="B4" s="12"/>
      <c r="C4" s="13"/>
      <c r="D4" s="70" t="s">
        <v>0</v>
      </c>
      <c r="E4" s="70"/>
      <c r="F4" s="70"/>
      <c r="G4" s="70"/>
      <c r="H4" s="70"/>
      <c r="I4" s="70"/>
      <c r="J4" s="70"/>
      <c r="K4" s="13"/>
      <c r="L4" s="13"/>
      <c r="M4" s="14"/>
    </row>
    <row r="5" spans="2:13" s="15" customFormat="1" ht="18" x14ac:dyDescent="0.25">
      <c r="B5" s="12"/>
      <c r="C5" s="16"/>
      <c r="D5" s="71" t="s">
        <v>64</v>
      </c>
      <c r="E5" s="71"/>
      <c r="F5" s="71"/>
      <c r="G5" s="71"/>
      <c r="H5" s="71"/>
      <c r="I5" s="71"/>
      <c r="J5" s="71"/>
      <c r="K5" s="16"/>
      <c r="L5" s="16"/>
      <c r="M5" s="14"/>
    </row>
    <row r="6" spans="2:13" s="20" customFormat="1" ht="18" x14ac:dyDescent="0.25">
      <c r="B6" s="17"/>
      <c r="C6" s="18"/>
      <c r="D6" s="72" t="s">
        <v>1</v>
      </c>
      <c r="E6" s="72"/>
      <c r="F6" s="72"/>
      <c r="G6" s="72"/>
      <c r="H6" s="72"/>
      <c r="I6" s="72"/>
      <c r="J6" s="72"/>
      <c r="K6" s="19"/>
      <c r="L6" s="12"/>
      <c r="M6" s="12"/>
    </row>
    <row r="7" spans="2:13" s="21" customFormat="1" ht="15" x14ac:dyDescent="0.25">
      <c r="B7" s="64"/>
      <c r="C7" s="66" t="s">
        <v>2</v>
      </c>
      <c r="D7" s="66"/>
      <c r="E7" s="60" t="s">
        <v>3</v>
      </c>
      <c r="F7" s="60"/>
      <c r="G7" s="68"/>
      <c r="H7" s="66" t="s">
        <v>2</v>
      </c>
      <c r="I7" s="66"/>
      <c r="J7" s="60" t="s">
        <v>3</v>
      </c>
      <c r="K7" s="60"/>
      <c r="L7" s="61"/>
      <c r="M7" s="22"/>
    </row>
    <row r="8" spans="2:13" s="21" customFormat="1" ht="20.25" customHeight="1" x14ac:dyDescent="0.25">
      <c r="B8" s="65"/>
      <c r="C8" s="67"/>
      <c r="D8" s="67"/>
      <c r="E8" s="62">
        <v>2023</v>
      </c>
      <c r="F8" s="62">
        <v>2022</v>
      </c>
      <c r="G8" s="69"/>
      <c r="H8" s="67"/>
      <c r="I8" s="67"/>
      <c r="J8" s="62">
        <v>2023</v>
      </c>
      <c r="K8" s="62">
        <v>2022</v>
      </c>
      <c r="L8" s="63"/>
      <c r="M8" s="22"/>
    </row>
    <row r="9" spans="2:13" s="23" customFormat="1" ht="15" x14ac:dyDescent="0.2">
      <c r="B9" s="24"/>
      <c r="C9" s="73" t="s">
        <v>4</v>
      </c>
      <c r="D9" s="73"/>
      <c r="E9" s="25"/>
      <c r="F9" s="26"/>
      <c r="G9" s="27"/>
      <c r="H9" s="73" t="s">
        <v>5</v>
      </c>
      <c r="I9" s="73"/>
      <c r="J9" s="28"/>
      <c r="K9" s="28"/>
      <c r="L9" s="29"/>
      <c r="M9" s="30"/>
    </row>
    <row r="10" spans="2:13" s="23" customFormat="1" ht="15" x14ac:dyDescent="0.2">
      <c r="B10" s="24"/>
      <c r="C10" s="31"/>
      <c r="D10" s="28"/>
      <c r="E10" s="32"/>
      <c r="F10" s="32"/>
      <c r="G10" s="27"/>
      <c r="H10" s="31"/>
      <c r="I10" s="28"/>
      <c r="J10" s="33"/>
      <c r="K10" s="33"/>
      <c r="L10" s="29"/>
      <c r="M10" s="30"/>
    </row>
    <row r="11" spans="2:13" s="23" customFormat="1" ht="14.25" x14ac:dyDescent="0.2">
      <c r="B11" s="24"/>
      <c r="C11" s="74" t="s">
        <v>6</v>
      </c>
      <c r="D11" s="74"/>
      <c r="E11" s="32"/>
      <c r="F11" s="32"/>
      <c r="G11" s="27"/>
      <c r="H11" s="74" t="s">
        <v>7</v>
      </c>
      <c r="I11" s="74"/>
      <c r="J11" s="32"/>
      <c r="K11" s="32"/>
      <c r="L11" s="29"/>
      <c r="M11" s="30"/>
    </row>
    <row r="12" spans="2:13" s="23" customFormat="1" ht="14.25" x14ac:dyDescent="0.2">
      <c r="B12" s="24"/>
      <c r="C12" s="34"/>
      <c r="D12" s="35"/>
      <c r="E12" s="32"/>
      <c r="F12" s="32"/>
      <c r="G12" s="27"/>
      <c r="H12" s="34"/>
      <c r="I12" s="35"/>
      <c r="J12" s="32"/>
      <c r="K12" s="32"/>
      <c r="L12" s="29"/>
      <c r="M12" s="30"/>
    </row>
    <row r="13" spans="2:13" s="23" customFormat="1" ht="14.25" x14ac:dyDescent="0.2">
      <c r="B13" s="24"/>
      <c r="C13" s="75" t="s">
        <v>8</v>
      </c>
      <c r="D13" s="75"/>
      <c r="E13" s="36">
        <v>14986854.279999999</v>
      </c>
      <c r="F13" s="36">
        <v>16192093.73</v>
      </c>
      <c r="G13" s="27"/>
      <c r="H13" s="75" t="s">
        <v>9</v>
      </c>
      <c r="I13" s="75"/>
      <c r="J13" s="36">
        <v>45397.35</v>
      </c>
      <c r="K13" s="36">
        <v>12156.29</v>
      </c>
      <c r="L13" s="29"/>
      <c r="M13" s="30"/>
    </row>
    <row r="14" spans="2:13" s="23" customFormat="1" ht="14.25" x14ac:dyDescent="0.2">
      <c r="B14" s="24"/>
      <c r="C14" s="75" t="s">
        <v>10</v>
      </c>
      <c r="D14" s="75"/>
      <c r="E14" s="36">
        <v>14109858.17</v>
      </c>
      <c r="F14" s="36">
        <v>16635719.720000001</v>
      </c>
      <c r="G14" s="27"/>
      <c r="H14" s="75" t="s">
        <v>11</v>
      </c>
      <c r="I14" s="75"/>
      <c r="J14" s="36">
        <v>0</v>
      </c>
      <c r="K14" s="36">
        <v>0</v>
      </c>
      <c r="L14" s="29"/>
      <c r="M14" s="30"/>
    </row>
    <row r="15" spans="2:13" s="23" customFormat="1" ht="14.25" x14ac:dyDescent="0.2">
      <c r="B15" s="24"/>
      <c r="C15" s="75" t="s">
        <v>12</v>
      </c>
      <c r="D15" s="75"/>
      <c r="E15" s="36">
        <v>0</v>
      </c>
      <c r="F15" s="36">
        <v>0</v>
      </c>
      <c r="G15" s="27"/>
      <c r="H15" s="75" t="s">
        <v>13</v>
      </c>
      <c r="I15" s="75"/>
      <c r="J15" s="36">
        <v>0</v>
      </c>
      <c r="K15" s="36">
        <v>0</v>
      </c>
      <c r="L15" s="29"/>
      <c r="M15" s="30"/>
    </row>
    <row r="16" spans="2:13" s="23" customFormat="1" ht="14.25" x14ac:dyDescent="0.2">
      <c r="B16" s="24"/>
      <c r="C16" s="75" t="s">
        <v>14</v>
      </c>
      <c r="D16" s="75"/>
      <c r="E16" s="36">
        <v>0</v>
      </c>
      <c r="F16" s="36">
        <v>0</v>
      </c>
      <c r="G16" s="27"/>
      <c r="H16" s="75" t="s">
        <v>15</v>
      </c>
      <c r="I16" s="75"/>
      <c r="J16" s="36">
        <v>0</v>
      </c>
      <c r="K16" s="36">
        <v>0</v>
      </c>
      <c r="L16" s="29"/>
      <c r="M16" s="30"/>
    </row>
    <row r="17" spans="2:13" s="23" customFormat="1" ht="14.25" x14ac:dyDescent="0.2">
      <c r="B17" s="24"/>
      <c r="C17" s="75" t="s">
        <v>16</v>
      </c>
      <c r="D17" s="75"/>
      <c r="E17" s="36">
        <v>0</v>
      </c>
      <c r="F17" s="36">
        <v>0</v>
      </c>
      <c r="G17" s="27"/>
      <c r="H17" s="75" t="s">
        <v>17</v>
      </c>
      <c r="I17" s="75"/>
      <c r="J17" s="36">
        <v>0</v>
      </c>
      <c r="K17" s="36">
        <v>0</v>
      </c>
      <c r="L17" s="29"/>
      <c r="M17" s="30"/>
    </row>
    <row r="18" spans="2:13" s="23" customFormat="1" ht="14.25" x14ac:dyDescent="0.2">
      <c r="B18" s="24"/>
      <c r="C18" s="75" t="s">
        <v>18</v>
      </c>
      <c r="D18" s="75"/>
      <c r="E18" s="36">
        <v>0</v>
      </c>
      <c r="F18" s="36">
        <v>0</v>
      </c>
      <c r="G18" s="27"/>
      <c r="H18" s="75" t="s">
        <v>19</v>
      </c>
      <c r="I18" s="75"/>
      <c r="J18" s="36">
        <v>0</v>
      </c>
      <c r="K18" s="36">
        <v>0</v>
      </c>
      <c r="L18" s="29"/>
      <c r="M18" s="30"/>
    </row>
    <row r="19" spans="2:13" s="23" customFormat="1" ht="14.25" x14ac:dyDescent="0.2">
      <c r="B19" s="24"/>
      <c r="C19" s="75" t="s">
        <v>20</v>
      </c>
      <c r="D19" s="75"/>
      <c r="E19" s="36">
        <v>0</v>
      </c>
      <c r="F19" s="36">
        <v>0</v>
      </c>
      <c r="G19" s="27"/>
      <c r="H19" s="75" t="s">
        <v>21</v>
      </c>
      <c r="I19" s="75"/>
      <c r="J19" s="36">
        <v>0</v>
      </c>
      <c r="K19" s="36">
        <v>0</v>
      </c>
      <c r="L19" s="29"/>
      <c r="M19" s="30"/>
    </row>
    <row r="20" spans="2:13" s="23" customFormat="1" ht="14.25" x14ac:dyDescent="0.2">
      <c r="B20" s="24"/>
      <c r="C20" s="37"/>
      <c r="D20" s="38"/>
      <c r="E20" s="39"/>
      <c r="F20" s="39"/>
      <c r="G20" s="27"/>
      <c r="H20" s="75" t="s">
        <v>22</v>
      </c>
      <c r="I20" s="75"/>
      <c r="J20" s="36">
        <v>449881.12</v>
      </c>
      <c r="K20" s="36">
        <v>601269.88</v>
      </c>
      <c r="L20" s="29"/>
      <c r="M20" s="30"/>
    </row>
    <row r="21" spans="2:13" s="23" customFormat="1" ht="15" x14ac:dyDescent="0.2">
      <c r="B21" s="40"/>
      <c r="C21" s="74" t="s">
        <v>23</v>
      </c>
      <c r="D21" s="74"/>
      <c r="E21" s="41">
        <f>SUM(E13:E20)</f>
        <v>29096712.449999999</v>
      </c>
      <c r="F21" s="41">
        <f>SUM(F13:F20)</f>
        <v>32827813.450000003</v>
      </c>
      <c r="G21" s="42"/>
      <c r="H21" s="31"/>
      <c r="I21" s="28"/>
      <c r="J21" s="43"/>
      <c r="K21" s="43"/>
      <c r="L21" s="29"/>
      <c r="M21" s="30"/>
    </row>
    <row r="22" spans="2:13" s="23" customFormat="1" ht="15" x14ac:dyDescent="0.2">
      <c r="B22" s="40"/>
      <c r="C22" s="31"/>
      <c r="D22" s="44"/>
      <c r="E22" s="43"/>
      <c r="F22" s="43"/>
      <c r="G22" s="42"/>
      <c r="H22" s="74" t="s">
        <v>24</v>
      </c>
      <c r="I22" s="74"/>
      <c r="J22" s="41">
        <f>SUM(J13:J21)</f>
        <v>495278.47</v>
      </c>
      <c r="K22" s="41">
        <f>SUM(K13:K21)</f>
        <v>613426.17000000004</v>
      </c>
      <c r="L22" s="45"/>
      <c r="M22" s="30"/>
    </row>
    <row r="23" spans="2:13" s="23" customFormat="1" ht="14.25" x14ac:dyDescent="0.2">
      <c r="B23" s="24"/>
      <c r="C23" s="37"/>
      <c r="D23" s="37"/>
      <c r="E23" s="39"/>
      <c r="F23" s="39"/>
      <c r="G23" s="27"/>
      <c r="H23" s="46"/>
      <c r="I23" s="38"/>
      <c r="J23" s="39"/>
      <c r="K23" s="39"/>
      <c r="L23" s="29"/>
      <c r="M23" s="30"/>
    </row>
    <row r="24" spans="2:13" s="23" customFormat="1" ht="14.25" x14ac:dyDescent="0.2">
      <c r="B24" s="24"/>
      <c r="C24" s="74" t="s">
        <v>25</v>
      </c>
      <c r="D24" s="74"/>
      <c r="E24" s="32"/>
      <c r="F24" s="32"/>
      <c r="G24" s="27"/>
      <c r="H24" s="74" t="s">
        <v>26</v>
      </c>
      <c r="I24" s="74"/>
      <c r="J24" s="32"/>
      <c r="K24" s="32"/>
      <c r="L24" s="29"/>
      <c r="M24" s="30"/>
    </row>
    <row r="25" spans="2:13" s="23" customFormat="1" ht="14.25" x14ac:dyDescent="0.2">
      <c r="B25" s="24"/>
      <c r="C25" s="37"/>
      <c r="D25" s="37"/>
      <c r="E25" s="39"/>
      <c r="F25" s="39"/>
      <c r="G25" s="27"/>
      <c r="H25" s="37"/>
      <c r="I25" s="38"/>
      <c r="J25" s="39"/>
      <c r="K25" s="39"/>
      <c r="L25" s="29"/>
      <c r="M25" s="30"/>
    </row>
    <row r="26" spans="2:13" s="23" customFormat="1" ht="14.25" x14ac:dyDescent="0.2">
      <c r="B26" s="24"/>
      <c r="C26" s="75" t="s">
        <v>27</v>
      </c>
      <c r="D26" s="75"/>
      <c r="E26" s="36">
        <v>0</v>
      </c>
      <c r="F26" s="36">
        <v>0</v>
      </c>
      <c r="G26" s="27"/>
      <c r="H26" s="75" t="s">
        <v>28</v>
      </c>
      <c r="I26" s="75"/>
      <c r="J26" s="36">
        <v>0</v>
      </c>
      <c r="K26" s="36">
        <v>0</v>
      </c>
      <c r="L26" s="29"/>
      <c r="M26" s="30"/>
    </row>
    <row r="27" spans="2:13" s="23" customFormat="1" ht="14.25" x14ac:dyDescent="0.2">
      <c r="B27" s="24"/>
      <c r="C27" s="75" t="s">
        <v>29</v>
      </c>
      <c r="D27" s="75"/>
      <c r="E27" s="36">
        <v>12719355.9</v>
      </c>
      <c r="F27" s="36">
        <v>8569577.4199999999</v>
      </c>
      <c r="G27" s="27"/>
      <c r="H27" s="75" t="s">
        <v>30</v>
      </c>
      <c r="I27" s="75"/>
      <c r="J27" s="36">
        <v>0</v>
      </c>
      <c r="K27" s="36">
        <v>0</v>
      </c>
      <c r="L27" s="29"/>
      <c r="M27" s="30"/>
    </row>
    <row r="28" spans="2:13" s="23" customFormat="1" ht="14.25" x14ac:dyDescent="0.2">
      <c r="B28" s="24"/>
      <c r="C28" s="75" t="s">
        <v>31</v>
      </c>
      <c r="D28" s="75"/>
      <c r="E28" s="36">
        <v>0</v>
      </c>
      <c r="F28" s="36">
        <v>0</v>
      </c>
      <c r="G28" s="27"/>
      <c r="H28" s="75" t="s">
        <v>32</v>
      </c>
      <c r="I28" s="75"/>
      <c r="J28" s="36">
        <v>0</v>
      </c>
      <c r="K28" s="36">
        <v>0</v>
      </c>
      <c r="L28" s="29"/>
      <c r="M28" s="30"/>
    </row>
    <row r="29" spans="2:13" s="23" customFormat="1" ht="14.25" x14ac:dyDescent="0.2">
      <c r="B29" s="24"/>
      <c r="C29" s="75" t="s">
        <v>33</v>
      </c>
      <c r="D29" s="75"/>
      <c r="E29" s="36">
        <v>869685.83</v>
      </c>
      <c r="F29" s="36">
        <v>869685.83</v>
      </c>
      <c r="G29" s="27"/>
      <c r="H29" s="75" t="s">
        <v>34</v>
      </c>
      <c r="I29" s="75"/>
      <c r="J29" s="36">
        <v>0</v>
      </c>
      <c r="K29" s="36">
        <v>0</v>
      </c>
      <c r="L29" s="29"/>
      <c r="M29" s="30"/>
    </row>
    <row r="30" spans="2:13" s="23" customFormat="1" ht="14.25" x14ac:dyDescent="0.2">
      <c r="B30" s="24"/>
      <c r="C30" s="75" t="s">
        <v>35</v>
      </c>
      <c r="D30" s="75"/>
      <c r="E30" s="36">
        <v>200919</v>
      </c>
      <c r="F30" s="36">
        <v>200919</v>
      </c>
      <c r="G30" s="27"/>
      <c r="H30" s="75" t="s">
        <v>36</v>
      </c>
      <c r="I30" s="75"/>
      <c r="J30" s="36">
        <v>0</v>
      </c>
      <c r="K30" s="36">
        <v>0</v>
      </c>
      <c r="L30" s="29"/>
      <c r="M30" s="30"/>
    </row>
    <row r="31" spans="2:13" s="23" customFormat="1" ht="14.25" x14ac:dyDescent="0.2">
      <c r="B31" s="24"/>
      <c r="C31" s="75" t="s">
        <v>37</v>
      </c>
      <c r="D31" s="75"/>
      <c r="E31" s="36">
        <v>-1064146.51</v>
      </c>
      <c r="F31" s="36">
        <v>-1064146.51</v>
      </c>
      <c r="G31" s="27"/>
      <c r="H31" s="75" t="s">
        <v>38</v>
      </c>
      <c r="I31" s="75"/>
      <c r="J31" s="36">
        <v>0</v>
      </c>
      <c r="K31" s="36">
        <v>0</v>
      </c>
      <c r="L31" s="29"/>
      <c r="M31" s="30"/>
    </row>
    <row r="32" spans="2:13" s="23" customFormat="1" ht="14.25" x14ac:dyDescent="0.2">
      <c r="B32" s="24"/>
      <c r="C32" s="75" t="s">
        <v>39</v>
      </c>
      <c r="D32" s="75"/>
      <c r="E32" s="36">
        <v>15086.9</v>
      </c>
      <c r="F32" s="36">
        <v>15086.9</v>
      </c>
      <c r="G32" s="27"/>
      <c r="H32" s="37"/>
      <c r="I32" s="38"/>
      <c r="J32" s="39"/>
      <c r="K32" s="39"/>
      <c r="L32" s="29"/>
      <c r="M32" s="30"/>
    </row>
    <row r="33" spans="2:13" s="23" customFormat="1" ht="15" x14ac:dyDescent="0.2">
      <c r="B33" s="24"/>
      <c r="C33" s="75" t="s">
        <v>40</v>
      </c>
      <c r="D33" s="75"/>
      <c r="E33" s="36">
        <v>0</v>
      </c>
      <c r="F33" s="36">
        <v>0</v>
      </c>
      <c r="G33" s="27"/>
      <c r="H33" s="74" t="s">
        <v>41</v>
      </c>
      <c r="I33" s="74"/>
      <c r="J33" s="41">
        <f>SUM(J26:J32)</f>
        <v>0</v>
      </c>
      <c r="K33" s="41">
        <f>SUM(K26:K32)</f>
        <v>0</v>
      </c>
      <c r="L33" s="29"/>
      <c r="M33" s="30"/>
    </row>
    <row r="34" spans="2:13" s="23" customFormat="1" ht="15" x14ac:dyDescent="0.2">
      <c r="B34" s="24"/>
      <c r="C34" s="75" t="s">
        <v>42</v>
      </c>
      <c r="D34" s="75"/>
      <c r="E34" s="36">
        <v>0</v>
      </c>
      <c r="F34" s="36">
        <v>0</v>
      </c>
      <c r="G34" s="27"/>
      <c r="H34" s="31"/>
      <c r="I34" s="44"/>
      <c r="J34" s="47"/>
      <c r="K34" s="47"/>
      <c r="L34" s="29"/>
      <c r="M34" s="30"/>
    </row>
    <row r="35" spans="2:13" s="23" customFormat="1" ht="15" x14ac:dyDescent="0.2">
      <c r="B35" s="24"/>
      <c r="C35" s="37"/>
      <c r="D35" s="38"/>
      <c r="E35" s="39"/>
      <c r="F35" s="39"/>
      <c r="G35" s="27"/>
      <c r="H35" s="74" t="s">
        <v>43</v>
      </c>
      <c r="I35" s="74"/>
      <c r="J35" s="41">
        <f>J22+J33</f>
        <v>495278.47</v>
      </c>
      <c r="K35" s="41">
        <f>K22+K33</f>
        <v>613426.17000000004</v>
      </c>
      <c r="L35" s="29"/>
      <c r="M35" s="30"/>
    </row>
    <row r="36" spans="2:13" s="23" customFormat="1" ht="15" x14ac:dyDescent="0.2">
      <c r="B36" s="40"/>
      <c r="C36" s="74" t="s">
        <v>44</v>
      </c>
      <c r="D36" s="74"/>
      <c r="E36" s="41">
        <f>SUM(E26:E35)</f>
        <v>12740901.120000001</v>
      </c>
      <c r="F36" s="41">
        <f>SUM(F26:F35)</f>
        <v>8591122.6400000006</v>
      </c>
      <c r="G36" s="42"/>
      <c r="H36" s="31"/>
      <c r="I36" s="48"/>
      <c r="J36" s="43"/>
      <c r="K36" s="43"/>
      <c r="L36" s="29"/>
      <c r="M36" s="30"/>
    </row>
    <row r="37" spans="2:13" s="23" customFormat="1" ht="15" x14ac:dyDescent="0.2">
      <c r="B37" s="24"/>
      <c r="C37" s="37"/>
      <c r="D37" s="31"/>
      <c r="E37" s="39"/>
      <c r="F37" s="39"/>
      <c r="G37" s="27"/>
      <c r="H37" s="73" t="s">
        <v>45</v>
      </c>
      <c r="I37" s="73"/>
      <c r="J37" s="39"/>
      <c r="K37" s="39"/>
      <c r="L37" s="29"/>
      <c r="M37" s="30"/>
    </row>
    <row r="38" spans="2:13" s="23" customFormat="1" ht="15" x14ac:dyDescent="0.2">
      <c r="B38" s="24"/>
      <c r="C38" s="74" t="s">
        <v>46</v>
      </c>
      <c r="D38" s="74"/>
      <c r="E38" s="41">
        <f>E21+E36</f>
        <v>41837613.57</v>
      </c>
      <c r="F38" s="41">
        <f>F21+F36</f>
        <v>41418936.090000004</v>
      </c>
      <c r="G38" s="27"/>
      <c r="H38" s="31"/>
      <c r="I38" s="48"/>
      <c r="J38" s="39"/>
      <c r="K38" s="39"/>
      <c r="L38" s="29"/>
      <c r="M38" s="30"/>
    </row>
    <row r="39" spans="2:13" s="23" customFormat="1" ht="15" x14ac:dyDescent="0.2">
      <c r="B39" s="24"/>
      <c r="C39" s="37"/>
      <c r="D39" s="37"/>
      <c r="E39" s="39"/>
      <c r="F39" s="39"/>
      <c r="G39" s="27"/>
      <c r="H39" s="74" t="s">
        <v>47</v>
      </c>
      <c r="I39" s="74"/>
      <c r="J39" s="41">
        <f>SUM(J41:J43)</f>
        <v>39454668.590000004</v>
      </c>
      <c r="K39" s="41">
        <f>SUM(K41:K43)</f>
        <v>39563600.399999999</v>
      </c>
      <c r="L39" s="29"/>
      <c r="M39" s="30"/>
    </row>
    <row r="40" spans="2:13" s="23" customFormat="1" ht="14.25" x14ac:dyDescent="0.2">
      <c r="B40" s="24"/>
      <c r="C40" s="37"/>
      <c r="D40" s="37"/>
      <c r="E40" s="39"/>
      <c r="F40" s="39"/>
      <c r="G40" s="27"/>
      <c r="H40" s="37"/>
      <c r="I40" s="26"/>
      <c r="J40" s="39"/>
      <c r="K40" s="39"/>
      <c r="L40" s="29"/>
      <c r="M40" s="30"/>
    </row>
    <row r="41" spans="2:13" s="23" customFormat="1" ht="14.25" x14ac:dyDescent="0.2">
      <c r="B41" s="24"/>
      <c r="C41" s="37"/>
      <c r="D41" s="37"/>
      <c r="E41" s="39"/>
      <c r="F41" s="39"/>
      <c r="G41" s="27"/>
      <c r="H41" s="75" t="s">
        <v>48</v>
      </c>
      <c r="I41" s="75"/>
      <c r="J41" s="36">
        <v>39454658.590000004</v>
      </c>
      <c r="K41" s="36">
        <v>39563590.399999999</v>
      </c>
      <c r="L41" s="29"/>
      <c r="M41" s="30"/>
    </row>
    <row r="42" spans="2:13" s="23" customFormat="1" ht="14.25" x14ac:dyDescent="0.2">
      <c r="B42" s="24"/>
      <c r="C42" s="37"/>
      <c r="D42" s="49"/>
      <c r="E42" s="49"/>
      <c r="F42" s="39"/>
      <c r="G42" s="27"/>
      <c r="H42" s="75" t="s">
        <v>49</v>
      </c>
      <c r="I42" s="75"/>
      <c r="J42" s="36">
        <v>10</v>
      </c>
      <c r="K42" s="36">
        <v>10</v>
      </c>
      <c r="L42" s="29"/>
      <c r="M42" s="30"/>
    </row>
    <row r="43" spans="2:13" s="23" customFormat="1" ht="14.25" x14ac:dyDescent="0.2">
      <c r="B43" s="24"/>
      <c r="C43" s="37"/>
      <c r="D43" s="49"/>
      <c r="E43" s="49"/>
      <c r="F43" s="39"/>
      <c r="G43" s="27"/>
      <c r="H43" s="75" t="s">
        <v>50</v>
      </c>
      <c r="I43" s="75"/>
      <c r="J43" s="36">
        <v>0</v>
      </c>
      <c r="K43" s="36">
        <v>0</v>
      </c>
      <c r="L43" s="29"/>
      <c r="M43" s="30"/>
    </row>
    <row r="44" spans="2:13" s="23" customFormat="1" ht="14.25" x14ac:dyDescent="0.2">
      <c r="B44" s="24"/>
      <c r="C44" s="37"/>
      <c r="D44" s="49"/>
      <c r="E44" s="49"/>
      <c r="F44" s="39"/>
      <c r="G44" s="27"/>
      <c r="H44" s="37"/>
      <c r="I44" s="26"/>
      <c r="J44" s="39"/>
      <c r="K44" s="39"/>
      <c r="L44" s="29"/>
      <c r="M44" s="30"/>
    </row>
    <row r="45" spans="2:13" s="23" customFormat="1" ht="15" x14ac:dyDescent="0.2">
      <c r="B45" s="24"/>
      <c r="C45" s="37"/>
      <c r="D45" s="49"/>
      <c r="E45" s="49"/>
      <c r="F45" s="39"/>
      <c r="G45" s="27"/>
      <c r="H45" s="74" t="s">
        <v>51</v>
      </c>
      <c r="I45" s="74"/>
      <c r="J45" s="41">
        <f>SUM(J47:J51)</f>
        <v>1887666.5099999998</v>
      </c>
      <c r="K45" s="41">
        <f>SUM(K47:K51)</f>
        <v>1241909.52</v>
      </c>
      <c r="L45" s="29"/>
      <c r="M45" s="30"/>
    </row>
    <row r="46" spans="2:13" s="23" customFormat="1" ht="15" x14ac:dyDescent="0.2">
      <c r="B46" s="24"/>
      <c r="C46" s="37"/>
      <c r="D46" s="49"/>
      <c r="E46" s="49"/>
      <c r="F46" s="39"/>
      <c r="G46" s="27"/>
      <c r="H46" s="31"/>
      <c r="I46" s="26"/>
      <c r="J46" s="50"/>
      <c r="K46" s="50"/>
      <c r="L46" s="29"/>
      <c r="M46" s="30"/>
    </row>
    <row r="47" spans="2:13" s="23" customFormat="1" ht="14.25" x14ac:dyDescent="0.2">
      <c r="B47" s="24"/>
      <c r="C47" s="37"/>
      <c r="D47" s="49"/>
      <c r="E47" s="49"/>
      <c r="F47" s="39"/>
      <c r="G47" s="27"/>
      <c r="H47" s="75" t="s">
        <v>52</v>
      </c>
      <c r="I47" s="75"/>
      <c r="J47" s="36">
        <v>648150.35</v>
      </c>
      <c r="K47" s="36">
        <v>422959.7</v>
      </c>
      <c r="L47" s="29"/>
      <c r="M47" s="30"/>
    </row>
    <row r="48" spans="2:13" s="23" customFormat="1" ht="14.25" x14ac:dyDescent="0.2">
      <c r="B48" s="24"/>
      <c r="C48" s="37"/>
      <c r="D48" s="49"/>
      <c r="E48" s="49"/>
      <c r="F48" s="39"/>
      <c r="G48" s="27"/>
      <c r="H48" s="75" t="s">
        <v>53</v>
      </c>
      <c r="I48" s="75"/>
      <c r="J48" s="36">
        <v>1239516.1599999999</v>
      </c>
      <c r="K48" s="36">
        <v>818949.82</v>
      </c>
      <c r="L48" s="29"/>
      <c r="M48" s="30"/>
    </row>
    <row r="49" spans="2:13" s="23" customFormat="1" ht="14.25" x14ac:dyDescent="0.2">
      <c r="B49" s="24"/>
      <c r="C49" s="37"/>
      <c r="D49" s="49"/>
      <c r="E49" s="49"/>
      <c r="F49" s="39"/>
      <c r="G49" s="27"/>
      <c r="H49" s="75" t="s">
        <v>54</v>
      </c>
      <c r="I49" s="75"/>
      <c r="J49" s="36">
        <v>0</v>
      </c>
      <c r="K49" s="36">
        <v>0</v>
      </c>
      <c r="L49" s="29"/>
      <c r="M49" s="30"/>
    </row>
    <row r="50" spans="2:13" s="23" customFormat="1" ht="14.25" x14ac:dyDescent="0.2">
      <c r="B50" s="24"/>
      <c r="C50" s="37"/>
      <c r="D50" s="37"/>
      <c r="E50" s="39"/>
      <c r="F50" s="39"/>
      <c r="G50" s="27"/>
      <c r="H50" s="75" t="s">
        <v>55</v>
      </c>
      <c r="I50" s="75"/>
      <c r="J50" s="36">
        <v>0</v>
      </c>
      <c r="K50" s="36">
        <v>0</v>
      </c>
      <c r="L50" s="29"/>
      <c r="M50" s="30"/>
    </row>
    <row r="51" spans="2:13" s="23" customFormat="1" ht="14.25" x14ac:dyDescent="0.2">
      <c r="B51" s="24"/>
      <c r="C51" s="37"/>
      <c r="D51" s="37"/>
      <c r="E51" s="39"/>
      <c r="F51" s="39"/>
      <c r="G51" s="27"/>
      <c r="H51" s="75" t="s">
        <v>56</v>
      </c>
      <c r="I51" s="75"/>
      <c r="J51" s="36">
        <v>0</v>
      </c>
      <c r="K51" s="36">
        <v>0</v>
      </c>
      <c r="L51" s="29"/>
      <c r="M51" s="30"/>
    </row>
    <row r="52" spans="2:13" s="23" customFormat="1" ht="14.25" x14ac:dyDescent="0.2">
      <c r="B52" s="24"/>
      <c r="C52" s="37"/>
      <c r="D52" s="37"/>
      <c r="E52" s="39"/>
      <c r="F52" s="39"/>
      <c r="G52" s="27"/>
      <c r="H52" s="37"/>
      <c r="I52" s="26"/>
      <c r="J52" s="39"/>
      <c r="K52" s="39"/>
      <c r="L52" s="29"/>
      <c r="M52" s="30"/>
    </row>
    <row r="53" spans="2:13" s="23" customFormat="1" ht="15" x14ac:dyDescent="0.2">
      <c r="B53" s="24"/>
      <c r="C53" s="37"/>
      <c r="D53" s="37"/>
      <c r="E53" s="39"/>
      <c r="F53" s="39"/>
      <c r="G53" s="27"/>
      <c r="H53" s="74" t="s">
        <v>57</v>
      </c>
      <c r="I53" s="74"/>
      <c r="J53" s="41">
        <f>SUM(J55:J56)</f>
        <v>0</v>
      </c>
      <c r="K53" s="41">
        <f>SUM(K55:K56)</f>
        <v>0</v>
      </c>
      <c r="L53" s="29"/>
      <c r="M53" s="30"/>
    </row>
    <row r="54" spans="2:13" s="23" customFormat="1" ht="14.25" x14ac:dyDescent="0.2">
      <c r="B54" s="24"/>
      <c r="C54" s="37"/>
      <c r="D54" s="37"/>
      <c r="E54" s="39"/>
      <c r="F54" s="39"/>
      <c r="G54" s="27"/>
      <c r="H54" s="37"/>
      <c r="I54" s="26"/>
      <c r="J54" s="39"/>
      <c r="K54" s="39"/>
      <c r="L54" s="29"/>
      <c r="M54" s="30"/>
    </row>
    <row r="55" spans="2:13" s="23" customFormat="1" ht="14.25" x14ac:dyDescent="0.2">
      <c r="B55" s="24"/>
      <c r="C55" s="37"/>
      <c r="D55" s="37"/>
      <c r="E55" s="39"/>
      <c r="F55" s="39"/>
      <c r="G55" s="27"/>
      <c r="H55" s="75" t="s">
        <v>58</v>
      </c>
      <c r="I55" s="75"/>
      <c r="J55" s="36">
        <v>0</v>
      </c>
      <c r="K55" s="36">
        <v>0</v>
      </c>
      <c r="L55" s="29"/>
      <c r="M55" s="30"/>
    </row>
    <row r="56" spans="2:13" s="23" customFormat="1" ht="14.25" x14ac:dyDescent="0.2">
      <c r="B56" s="24"/>
      <c r="C56" s="37"/>
      <c r="D56" s="37"/>
      <c r="E56" s="39"/>
      <c r="F56" s="39"/>
      <c r="G56" s="27"/>
      <c r="H56" s="75" t="s">
        <v>59</v>
      </c>
      <c r="I56" s="75"/>
      <c r="J56" s="36">
        <v>0</v>
      </c>
      <c r="K56" s="36">
        <v>0</v>
      </c>
      <c r="L56" s="29"/>
      <c r="M56" s="30"/>
    </row>
    <row r="57" spans="2:13" s="23" customFormat="1" ht="14.25" x14ac:dyDescent="0.2">
      <c r="B57" s="24"/>
      <c r="C57" s="37"/>
      <c r="D57" s="37"/>
      <c r="E57" s="39"/>
      <c r="F57" s="39"/>
      <c r="G57" s="27"/>
      <c r="H57" s="37"/>
      <c r="I57" s="51"/>
      <c r="J57" s="39"/>
      <c r="K57" s="39"/>
      <c r="L57" s="29"/>
      <c r="M57" s="30"/>
    </row>
    <row r="58" spans="2:13" s="23" customFormat="1" ht="15" x14ac:dyDescent="0.2">
      <c r="B58" s="24"/>
      <c r="C58" s="37"/>
      <c r="D58" s="37"/>
      <c r="E58" s="39"/>
      <c r="F58" s="39"/>
      <c r="G58" s="27"/>
      <c r="H58" s="74" t="s">
        <v>60</v>
      </c>
      <c r="I58" s="74"/>
      <c r="J58" s="41">
        <f>J39+J45+J53</f>
        <v>41342335.100000001</v>
      </c>
      <c r="K58" s="41">
        <f>K39+K45+K53</f>
        <v>40805509.920000002</v>
      </c>
      <c r="L58" s="29"/>
      <c r="M58" s="30"/>
    </row>
    <row r="59" spans="2:13" s="23" customFormat="1" ht="14.25" x14ac:dyDescent="0.2">
      <c r="B59" s="24"/>
      <c r="C59" s="37"/>
      <c r="D59" s="37"/>
      <c r="E59" s="39"/>
      <c r="F59" s="39"/>
      <c r="G59" s="27"/>
      <c r="H59" s="37"/>
      <c r="I59" s="26"/>
      <c r="J59" s="39"/>
      <c r="K59" s="39"/>
      <c r="L59" s="29"/>
      <c r="M59" s="30"/>
    </row>
    <row r="60" spans="2:13" s="23" customFormat="1" ht="15" x14ac:dyDescent="0.2">
      <c r="B60" s="24"/>
      <c r="C60" s="37"/>
      <c r="D60" s="37"/>
      <c r="E60" s="39"/>
      <c r="F60" s="39"/>
      <c r="G60" s="27"/>
      <c r="H60" s="74" t="s">
        <v>61</v>
      </c>
      <c r="I60" s="74"/>
      <c r="J60" s="41">
        <f>J58+J35</f>
        <v>41837613.57</v>
      </c>
      <c r="K60" s="41">
        <f>K58+K35</f>
        <v>41418936.090000004</v>
      </c>
      <c r="L60" s="29"/>
      <c r="M60" s="30"/>
    </row>
    <row r="61" spans="2:13" s="23" customFormat="1" ht="14.25" x14ac:dyDescent="0.2">
      <c r="B61" s="52"/>
      <c r="C61" s="53"/>
      <c r="D61" s="53"/>
      <c r="E61" s="53"/>
      <c r="F61" s="53"/>
      <c r="G61" s="54"/>
      <c r="H61" s="53"/>
      <c r="I61" s="53"/>
      <c r="J61" s="53"/>
      <c r="K61" s="53"/>
      <c r="L61" s="55"/>
      <c r="M61" s="30"/>
    </row>
    <row r="62" spans="2:13" s="23" customFormat="1" ht="14.25" x14ac:dyDescent="0.2">
      <c r="B62" s="56"/>
      <c r="C62" s="26"/>
      <c r="D62" s="57"/>
      <c r="E62" s="58"/>
      <c r="F62" s="58"/>
      <c r="G62" s="27"/>
      <c r="H62" s="59"/>
      <c r="I62" s="57"/>
      <c r="J62" s="58"/>
      <c r="K62" s="58"/>
      <c r="L62" s="30"/>
      <c r="M62" s="30"/>
    </row>
    <row r="63" spans="2:13" s="23" customFormat="1" ht="14.25" x14ac:dyDescent="0.2">
      <c r="B63" s="30"/>
      <c r="C63" s="76" t="s">
        <v>62</v>
      </c>
      <c r="D63" s="76"/>
      <c r="E63" s="76"/>
      <c r="F63" s="76"/>
      <c r="G63" s="76"/>
      <c r="H63" s="76"/>
      <c r="I63" s="76"/>
      <c r="J63" s="76"/>
      <c r="K63" s="76"/>
      <c r="L63" s="30"/>
      <c r="M63" s="30"/>
    </row>
    <row r="64" spans="2:13" ht="21" customHeight="1" x14ac:dyDescent="0.2">
      <c r="B64" s="2"/>
      <c r="C64" s="7"/>
      <c r="D64" s="8"/>
      <c r="E64" s="9"/>
      <c r="F64" s="9"/>
      <c r="G64" s="2"/>
      <c r="H64" s="10"/>
      <c r="I64" s="11"/>
      <c r="J64" s="9"/>
      <c r="K64" s="9"/>
      <c r="L64" s="2"/>
      <c r="M64" s="2"/>
    </row>
    <row r="65" s="6" customFormat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8">
    <mergeCell ref="H58:I58"/>
    <mergeCell ref="H60:I60"/>
    <mergeCell ref="C63:K63"/>
    <mergeCell ref="H49:I49"/>
    <mergeCell ref="H50:I50"/>
    <mergeCell ref="H51:I51"/>
    <mergeCell ref="H53:I53"/>
    <mergeCell ref="H55:I55"/>
    <mergeCell ref="H56:I56"/>
    <mergeCell ref="H48:I48"/>
    <mergeCell ref="C34:D34"/>
    <mergeCell ref="H35:I35"/>
    <mergeCell ref="C36:D36"/>
    <mergeCell ref="H37:I37"/>
    <mergeCell ref="C38:D38"/>
    <mergeCell ref="H39:I39"/>
    <mergeCell ref="H41:I41"/>
    <mergeCell ref="H42:I42"/>
    <mergeCell ref="H43:I43"/>
    <mergeCell ref="H45:I45"/>
    <mergeCell ref="H47:I47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C26:D26"/>
    <mergeCell ref="H26:I2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4:D24"/>
    <mergeCell ref="H24:I24"/>
    <mergeCell ref="C14:D14"/>
    <mergeCell ref="H14:I14"/>
    <mergeCell ref="C15:D15"/>
    <mergeCell ref="H15:I15"/>
    <mergeCell ref="C16:D16"/>
    <mergeCell ref="H16:I16"/>
    <mergeCell ref="C9:D9"/>
    <mergeCell ref="H9:I9"/>
    <mergeCell ref="C11:D11"/>
    <mergeCell ref="H11:I11"/>
    <mergeCell ref="C13:D13"/>
    <mergeCell ref="H13:I13"/>
    <mergeCell ref="B7:B8"/>
    <mergeCell ref="C7:D8"/>
    <mergeCell ref="G7:G8"/>
    <mergeCell ref="H7:I8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1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2023-01-18T15:45:18Z</cp:lastPrinted>
  <dcterms:created xsi:type="dcterms:W3CDTF">2022-02-25T03:29:39Z</dcterms:created>
  <dcterms:modified xsi:type="dcterms:W3CDTF">2023-10-03T17:27:30Z</dcterms:modified>
</cp:coreProperties>
</file>