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s\2021\segundo trimestr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<sst xmlns="http://schemas.openxmlformats.org/spreadsheetml/2006/main" count="38" uniqueCount="28">
  <si>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</si>
  <si>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</si>
  <si>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</si>
  <si>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</si>
  <si>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</si>
  <si>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</si>
  <si>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</si>
  <si>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</si>
  <si>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</si>
  <si>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</si>
  <si>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</si>
  <si>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</si>
  <si>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</si>
  <si>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</si>
  <si>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</si>
  <si>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</si>
  <si>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</si>
  <si>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2020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</si>
  <si>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</si>
  <si>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</si>
  <si>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</si>
  <si>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</si>
  <si>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</si>
  <si>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</si>
  <si>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</si>
  <si>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Instituo Hidalguense de Financiamiento a la Educacion Superior</t>
  </si>
  <si>
    <t>Segundo Trimestre 2021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</si>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</sst>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topLeftCell="A19" workbookViewId="0">
      <selection activeCell="C34" sqref="C34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7" t="s">
        <v>26</v>
      </c>
      <c r="B2" s="27"/>
      <c r="C2" s="27"/>
      <c r="D2" s="27"/>
      <c r="E2" s="27"/>
      <c r="F2" s="27"/>
    </row>
    <row r="3" spans="1:6" x14ac:dyDescent="0.25">
      <c r="A3" s="27" t="s">
        <v>25</v>
      </c>
      <c r="B3" s="27"/>
      <c r="C3" s="27"/>
      <c r="D3" s="27"/>
      <c r="E3" s="27"/>
      <c r="F3" s="27"/>
    </row>
    <row r="4" spans="1:6" x14ac:dyDescent="0.25">
      <c r="A4" s="27" t="s">
        <v>0</v>
      </c>
      <c r="B4" s="27"/>
      <c r="C4" s="27"/>
      <c r="D4" s="27"/>
      <c r="E4" s="27"/>
      <c r="F4" s="27"/>
    </row>
    <row r="5" spans="1:6" ht="28.5" customHeight="1" x14ac:dyDescent="0.25">
      <c r="A5" s="27" t="s">
        <v>27</v>
      </c>
      <c r="B5" s="27"/>
      <c r="C5" s="27"/>
      <c r="D5" s="27"/>
      <c r="E5" s="27"/>
      <c r="F5" s="27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6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18</v>
      </c>
      <c r="B8" s="7">
        <f>SUM(B9:B11)</f>
        <v>39776761.649999999</v>
      </c>
      <c r="C8" s="8"/>
      <c r="D8" s="8"/>
      <c r="E8" s="9"/>
      <c r="F8" s="10">
        <f>B8</f>
        <v>39776761.649999999</v>
      </c>
    </row>
    <row r="9" spans="1:6" ht="25.5" customHeight="1" x14ac:dyDescent="0.25">
      <c r="A9" s="11" t="s">
        <v>4</v>
      </c>
      <c r="B9" s="21">
        <v>39776761.649999999</v>
      </c>
      <c r="C9" s="23">
        <v>0</v>
      </c>
      <c r="D9" s="23">
        <v>0</v>
      </c>
      <c r="E9" s="23">
        <v>0</v>
      </c>
      <c r="F9" s="12">
        <f>B9</f>
        <v>39776761.649999999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19</v>
      </c>
      <c r="B13" s="23"/>
      <c r="C13" s="7">
        <f>C15+C16+C17+C18</f>
        <v>-13165.28</v>
      </c>
      <c r="D13" s="7">
        <f>D14</f>
        <v>421936.19</v>
      </c>
      <c r="E13" s="9"/>
      <c r="F13" s="10">
        <f>C13+D13</f>
        <v>408770.91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421936.19</v>
      </c>
      <c r="E14" s="23">
        <v>0</v>
      </c>
      <c r="F14" s="12">
        <f>D14</f>
        <v>421936.19</v>
      </c>
    </row>
    <row r="15" spans="1:6" ht="22.5" customHeight="1" x14ac:dyDescent="0.25">
      <c r="A15" s="11" t="s">
        <v>8</v>
      </c>
      <c r="B15" s="23">
        <v>0</v>
      </c>
      <c r="C15" s="21">
        <v>-13165.28</v>
      </c>
      <c r="D15" s="23">
        <v>0</v>
      </c>
      <c r="E15" s="23">
        <v>0</v>
      </c>
      <c r="F15" s="12">
        <f>C15</f>
        <v>-13165.28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20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17</v>
      </c>
      <c r="B24" s="7">
        <f>B8</f>
        <v>39776761.649999999</v>
      </c>
      <c r="C24" s="7">
        <f>C13</f>
        <v>-13165.28</v>
      </c>
      <c r="D24" s="7">
        <f>D13</f>
        <v>421936.19</v>
      </c>
      <c r="E24" s="10">
        <f>E20</f>
        <v>0</v>
      </c>
      <c r="F24" s="10">
        <f>B24+C24+D24+E24</f>
        <v>40185532.559999995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21</v>
      </c>
      <c r="B26" s="7">
        <f>B27+B28+B29</f>
        <v>-83871.539999999994</v>
      </c>
      <c r="C26" s="8"/>
      <c r="D26" s="8"/>
      <c r="E26" s="9"/>
      <c r="F26" s="10">
        <f>B26</f>
        <v>-83871.539999999994</v>
      </c>
    </row>
    <row r="27" spans="1:6" ht="25.5" customHeight="1" x14ac:dyDescent="0.25">
      <c r="A27" s="11" t="s">
        <v>4</v>
      </c>
      <c r="B27" s="21">
        <v>-83871.539999999994</v>
      </c>
      <c r="C27" s="23">
        <v>0</v>
      </c>
      <c r="D27" s="23">
        <v>0</v>
      </c>
      <c r="E27" s="23">
        <v>0</v>
      </c>
      <c r="F27" s="10">
        <f t="shared" ref="F27:F29" si="1">B27</f>
        <v>-83871.539999999994</v>
      </c>
    </row>
    <row r="28" spans="1:6" ht="25.5" customHeight="1" x14ac:dyDescent="0.25">
      <c r="A28" s="11" t="s">
        <v>5</v>
      </c>
      <c r="B28" s="21">
        <v>0</v>
      </c>
      <c r="C28" s="23">
        <v>0</v>
      </c>
      <c r="D28" s="23">
        <v>0</v>
      </c>
      <c r="E28" s="23">
        <v>0</v>
      </c>
      <c r="F28" s="10">
        <f t="shared" si="1"/>
        <v>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22</v>
      </c>
      <c r="B31" s="8"/>
      <c r="C31" s="7">
        <f>C33</f>
        <v>336415.49</v>
      </c>
      <c r="D31" s="7">
        <f>D32+D33+D34+D35+D36</f>
        <v>-37889.31</v>
      </c>
      <c r="E31" s="9"/>
      <c r="F31" s="10">
        <f>C31+D31</f>
        <v>298526.18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-37889.31</v>
      </c>
      <c r="E32" s="23">
        <v>0</v>
      </c>
      <c r="F32" s="12">
        <f>D32</f>
        <v>-37889.31</v>
      </c>
    </row>
    <row r="33" spans="1:6" ht="20.25" customHeight="1" x14ac:dyDescent="0.25">
      <c r="A33" s="11" t="s">
        <v>8</v>
      </c>
      <c r="B33" s="23">
        <v>0</v>
      </c>
      <c r="C33" s="21">
        <v>336415.49</v>
      </c>
      <c r="D33" s="21"/>
      <c r="E33" s="23">
        <v>0</v>
      </c>
      <c r="F33" s="12">
        <f>C33+D33</f>
        <v>336415.49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23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24</v>
      </c>
      <c r="B42" s="19">
        <f>B24+B26</f>
        <v>39692890.109999999</v>
      </c>
      <c r="C42" s="19">
        <f>C24+C31</f>
        <v>323250.20999999996</v>
      </c>
      <c r="D42" s="19">
        <f>D24+D31</f>
        <v>384046.88</v>
      </c>
      <c r="E42" s="20">
        <f>E24+E38</f>
        <v>0</v>
      </c>
      <c r="F42" s="20">
        <f>B42+C42+D42+E42</f>
        <v>40400187.200000003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2021-04-19T17:13:41Z</cp:lastPrinted>
  <dcterms:created xsi:type="dcterms:W3CDTF">2018-06-29T16:11:34Z</dcterms:created>
  <dcterms:modified xsi:type="dcterms:W3CDTF">2021-07-16T17:18:37Z</dcterms:modified>
</cp:coreProperties>
</file>